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FA6A5F-EDDF-4DF5-8902-1228F344D9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УЧЕБНЫЙ ПЛАН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26" i="6" l="1"/>
  <c r="AA20" i="6"/>
  <c r="Z26" i="6"/>
  <c r="Z20" i="6"/>
  <c r="X20" i="6"/>
  <c r="Y20" i="6"/>
</calcChain>
</file>

<file path=xl/sharedStrings.xml><?xml version="1.0" encoding="utf-8"?>
<sst xmlns="http://schemas.openxmlformats.org/spreadsheetml/2006/main" count="98" uniqueCount="53">
  <si>
    <t>количество недель</t>
  </si>
  <si>
    <t>Форма обучения</t>
  </si>
  <si>
    <t>Реализация дополнительных общеразвивающих программ</t>
  </si>
  <si>
    <t>групповая</t>
  </si>
  <si>
    <t>для обучающихся по дополнительным общеразвивающим программам физкультурно-спортивной направленности кроме ознакомительного уровня;</t>
  </si>
  <si>
    <t>для обучающихся по дополнительным общеразвивающим программам ознакомительного уровня;</t>
  </si>
  <si>
    <t>УТВЕРЖДАЮ</t>
  </si>
  <si>
    <t>Срок освоения программы</t>
  </si>
  <si>
    <t>Возраст обучающихся по данной программе</t>
  </si>
  <si>
    <t>ВСЕГО</t>
  </si>
  <si>
    <t>количество часов на обучающегося</t>
  </si>
  <si>
    <t>количество обучающихся</t>
  </si>
  <si>
    <t>обучающихся</t>
  </si>
  <si>
    <t>ч/ч в неделю</t>
  </si>
  <si>
    <t>для обучающихся по дополнительным общеразвивающим программам по направленностям за исключением технической, туристско-краеведческой, физкультурно-спортивной, художественной, реализуемых в школах искусств и детских музыкально-хоровых школах кроме ознакомительного уровня;</t>
  </si>
  <si>
    <t>1 нед.</t>
  </si>
  <si>
    <t>15-16</t>
  </si>
  <si>
    <t>1 год обучения</t>
  </si>
  <si>
    <t>2 год обучения</t>
  </si>
  <si>
    <t>3 год обучения</t>
  </si>
  <si>
    <t>6-11 лет</t>
  </si>
  <si>
    <t>12-17 лет</t>
  </si>
  <si>
    <t>Строевая подготовка</t>
  </si>
  <si>
    <t>11-16 лет</t>
  </si>
  <si>
    <t>5 год обучения</t>
  </si>
  <si>
    <t>4 год обучения</t>
  </si>
  <si>
    <t>Огневая подготовка</t>
  </si>
  <si>
    <t>ОФП</t>
  </si>
  <si>
    <t>11-15 лет</t>
  </si>
  <si>
    <t>Тактическая подготовка</t>
  </si>
  <si>
    <t>15-16 лет</t>
  </si>
  <si>
    <t>Уставы ВС РФ</t>
  </si>
  <si>
    <t>Кадетский час</t>
  </si>
  <si>
    <t>Стрельба</t>
  </si>
  <si>
    <t>12-16 лет</t>
  </si>
  <si>
    <t>Курс выживание</t>
  </si>
  <si>
    <t>PROБПЛА</t>
  </si>
  <si>
    <t>11-13 лет</t>
  </si>
  <si>
    <t>Дирекктор МАУ Центр "Авангард-Самара"  г.о. Самара</t>
  </si>
  <si>
    <t>__________________И.А Устинов</t>
  </si>
  <si>
    <t>военно-полевые сборы старшеклассников г.о. Самара (на базе МАУЦентр "Авангард-Самара" г.о. Самара сентябрь-октябрь 2025 года)</t>
  </si>
  <si>
    <t>сборы апрель-май 1080 чел, сентябрь-октябрь 1260 чел. Итого - 2340 чел</t>
  </si>
  <si>
    <r>
      <t>Допризывная подготовка</t>
    </r>
    <r>
      <rPr>
        <sz val="9"/>
        <color rgb="FF000000"/>
        <rFont val="Times New Roman"/>
        <family val="1"/>
        <charset val="204"/>
      </rPr>
      <t xml:space="preserve"> </t>
    </r>
  </si>
  <si>
    <t xml:space="preserve">Таэквандо </t>
  </si>
  <si>
    <t>АРБ</t>
  </si>
  <si>
    <t xml:space="preserve">Я и дорога </t>
  </si>
  <si>
    <t>ч/ч 4 месяа (сентябрь-декабрь)</t>
  </si>
  <si>
    <t>Учебный план на 2025-2026 учебный год  структурных подразделений МАУ Центр "Авангард-Самара" г.о. Самара</t>
  </si>
  <si>
    <t>ВСК Вымпел-С (ул. Саранская, 12)                 ЛО35-01213-63\00199573</t>
  </si>
  <si>
    <t>МАУ Центр "Авангард-Самара" г.о. Самара (Уральское шоссе, 40) ЛО35-01213-63\00199573</t>
  </si>
  <si>
    <t>Кадетский корпус.     Ул. Крайняя, 17 а  ЛО35-01213-63\00199573</t>
  </si>
  <si>
    <t>Место реализации программы, номер лицензии</t>
  </si>
  <si>
    <t>ч\ч на год (сентябрь-май)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</si>
</sst>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"/>
  </numFmts>
  <fonts count="24" x14ac:knownFonts="1">
    <font>
      <sz val="10"/>
      <color rgb="FF000000"/>
      <name val="Arial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2"/>
      <color rgb="FF000000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0"/>
      <color rgb="FF000000"/>
      <name val="Arial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9"/>
      <color rgb="FF000000"/>
      <name val="Arial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4" fillId="0" borderId="0" xfId="0" applyFont="1"/>
    <xf numFmtId="0" fontId="12" fillId="2" borderId="7" xfId="0" applyFont="1" applyFill="1" applyBorder="1" applyAlignment="1">
      <alignment horizontal="center" vertical="top" wrapText="1"/>
    </xf>
    <xf numFmtId="0" fontId="16" fillId="3" borderId="7" xfId="0" applyFont="1" applyFill="1" applyBorder="1"/>
    <xf numFmtId="2" fontId="15" fillId="3" borderId="7" xfId="0" applyNumberFormat="1" applyFont="1" applyFill="1" applyBorder="1" applyAlignment="1">
      <alignment vertical="top" wrapText="1"/>
    </xf>
    <xf numFmtId="0" fontId="16" fillId="3" borderId="7" xfId="0" applyFont="1" applyFill="1" applyBorder="1" applyAlignment="1">
      <alignment horizontal="center" vertical="top" wrapText="1"/>
    </xf>
    <xf numFmtId="16" fontId="16" fillId="3" borderId="7" xfId="0" applyNumberFormat="1" applyFont="1" applyFill="1" applyBorder="1" applyAlignment="1">
      <alignment horizontal="center" vertical="top" wrapText="1"/>
    </xf>
    <xf numFmtId="164" fontId="15" fillId="3" borderId="7" xfId="0" applyNumberFormat="1" applyFont="1" applyFill="1" applyBorder="1" applyAlignment="1">
      <alignment horizontal="center" vertical="top" wrapText="1"/>
    </xf>
    <xf numFmtId="2" fontId="15" fillId="3" borderId="3" xfId="0" applyNumberFormat="1" applyFont="1" applyFill="1" applyBorder="1" applyAlignment="1">
      <alignment vertical="top" wrapText="1"/>
    </xf>
    <xf numFmtId="164" fontId="15" fillId="3" borderId="2" xfId="0" applyNumberFormat="1" applyFont="1" applyFill="1" applyBorder="1" applyAlignment="1">
      <alignment horizontal="center" vertical="top" wrapText="1"/>
    </xf>
    <xf numFmtId="0" fontId="12" fillId="3" borderId="7" xfId="0" applyFont="1" applyFill="1" applyBorder="1" applyAlignment="1">
      <alignment horizontal="center" vertical="top" wrapText="1"/>
    </xf>
    <xf numFmtId="0" fontId="15" fillId="3" borderId="7" xfId="0" applyFont="1" applyFill="1" applyBorder="1" applyAlignment="1">
      <alignment horizontal="center" vertical="top" wrapText="1"/>
    </xf>
    <xf numFmtId="164" fontId="15" fillId="3" borderId="5" xfId="0" applyNumberFormat="1" applyFont="1" applyFill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 vertical="top" wrapText="1"/>
    </xf>
    <xf numFmtId="2" fontId="15" fillId="3" borderId="5" xfId="0" applyNumberFormat="1" applyFont="1" applyFill="1" applyBorder="1" applyAlignment="1">
      <alignment vertical="top" wrapText="1"/>
    </xf>
    <xf numFmtId="0" fontId="16" fillId="3" borderId="5" xfId="0" applyFont="1" applyFill="1" applyBorder="1" applyAlignment="1">
      <alignment horizontal="center" vertical="top" wrapText="1"/>
    </xf>
    <xf numFmtId="16" fontId="16" fillId="3" borderId="5" xfId="0" applyNumberFormat="1" applyFont="1" applyFill="1" applyBorder="1" applyAlignment="1">
      <alignment horizontal="center" vertical="top" wrapText="1"/>
    </xf>
    <xf numFmtId="2" fontId="15" fillId="3" borderId="7" xfId="0" applyNumberFormat="1" applyFont="1" applyFill="1" applyBorder="1" applyAlignment="1">
      <alignment horizontal="left" vertical="top" wrapText="1"/>
    </xf>
    <xf numFmtId="2" fontId="15" fillId="3" borderId="3" xfId="0" applyNumberFormat="1" applyFont="1" applyFill="1" applyBorder="1" applyAlignment="1">
      <alignment horizontal="left" vertical="top" wrapText="1"/>
    </xf>
    <xf numFmtId="0" fontId="17" fillId="0" borderId="0" xfId="0" applyFont="1"/>
    <xf numFmtId="2" fontId="11" fillId="3" borderId="3" xfId="0" applyNumberFormat="1" applyFont="1" applyFill="1" applyBorder="1" applyAlignment="1">
      <alignment vertical="top" wrapText="1"/>
    </xf>
    <xf numFmtId="0" fontId="4" fillId="0" borderId="0" xfId="0" applyFont="1"/>
    <xf numFmtId="0" fontId="6" fillId="0" borderId="0" xfId="0" applyFont="1"/>
    <xf numFmtId="0" fontId="11" fillId="3" borderId="7" xfId="0" applyFont="1" applyFill="1" applyBorder="1" applyAlignment="1">
      <alignment horizontal="center" vertical="top" wrapText="1"/>
    </xf>
    <xf numFmtId="2" fontId="11" fillId="3" borderId="3" xfId="0" applyNumberFormat="1" applyFont="1" applyFill="1" applyBorder="1" applyAlignment="1">
      <alignment horizontal="center" vertical="top" wrapText="1"/>
    </xf>
    <xf numFmtId="2" fontId="11" fillId="3" borderId="7" xfId="0" applyNumberFormat="1" applyFont="1" applyFill="1" applyBorder="1" applyAlignment="1">
      <alignment vertical="top" wrapText="1"/>
    </xf>
    <xf numFmtId="16" fontId="12" fillId="3" borderId="7" xfId="0" applyNumberFormat="1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center" vertical="top" wrapText="1"/>
    </xf>
    <xf numFmtId="0" fontId="19" fillId="3" borderId="5" xfId="0" applyFont="1" applyFill="1" applyBorder="1" applyAlignment="1">
      <alignment horizontal="center" vertical="top" wrapText="1"/>
    </xf>
    <xf numFmtId="0" fontId="0" fillId="4" borderId="7" xfId="0" applyFill="1" applyBorder="1"/>
    <xf numFmtId="164" fontId="15" fillId="2" borderId="0" xfId="0" applyNumberFormat="1" applyFont="1" applyFill="1" applyAlignment="1">
      <alignment horizontal="center" vertical="top" wrapText="1"/>
    </xf>
    <xf numFmtId="2" fontId="15" fillId="2" borderId="0" xfId="0" applyNumberFormat="1" applyFont="1" applyFill="1" applyAlignment="1">
      <alignment horizontal="left" vertical="top" wrapText="1"/>
    </xf>
    <xf numFmtId="2" fontId="15" fillId="2" borderId="0" xfId="0" applyNumberFormat="1" applyFont="1" applyFill="1" applyAlignment="1">
      <alignment vertical="top" wrapText="1"/>
    </xf>
    <xf numFmtId="0" fontId="16" fillId="2" borderId="0" xfId="0" applyFont="1" applyFill="1" applyAlignment="1">
      <alignment horizontal="center" vertical="top" wrapText="1"/>
    </xf>
    <xf numFmtId="2" fontId="11" fillId="2" borderId="0" xfId="0" applyNumberFormat="1" applyFont="1" applyFill="1" applyAlignment="1">
      <alignment horizontal="center" vertical="top" wrapText="1"/>
    </xf>
    <xf numFmtId="0" fontId="13" fillId="2" borderId="0" xfId="0" applyFont="1" applyFill="1"/>
    <xf numFmtId="0" fontId="12" fillId="2" borderId="0" xfId="0" applyFont="1" applyFill="1" applyAlignment="1">
      <alignment horizontal="center" vertical="top" wrapText="1"/>
    </xf>
    <xf numFmtId="0" fontId="10" fillId="2" borderId="0" xfId="0" applyFont="1" applyFill="1"/>
    <xf numFmtId="2" fontId="9" fillId="2" borderId="0" xfId="0" applyNumberFormat="1" applyFont="1" applyFill="1" applyAlignment="1">
      <alignment vertical="top" wrapText="1"/>
    </xf>
    <xf numFmtId="0" fontId="8" fillId="2" borderId="0" xfId="0" applyFont="1" applyFill="1" applyAlignment="1">
      <alignment horizontal="center" vertical="top" wrapText="1"/>
    </xf>
    <xf numFmtId="2" fontId="9" fillId="2" borderId="0" xfId="0" applyNumberFormat="1" applyFont="1" applyFill="1" applyAlignment="1">
      <alignment horizontal="left" vertical="top" wrapText="1"/>
    </xf>
    <xf numFmtId="0" fontId="1" fillId="2" borderId="0" xfId="0" applyFont="1" applyFill="1"/>
    <xf numFmtId="2" fontId="4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0" fillId="2" borderId="0" xfId="0" applyFill="1"/>
    <xf numFmtId="0" fontId="20" fillId="3" borderId="5" xfId="0" applyFont="1" applyFill="1" applyBorder="1" applyAlignment="1">
      <alignment horizontal="center" vertical="top" wrapText="1"/>
    </xf>
    <xf numFmtId="0" fontId="0" fillId="0" borderId="7" xfId="0" applyBorder="1"/>
    <xf numFmtId="0" fontId="16" fillId="4" borderId="10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0" fillId="4" borderId="11" xfId="0" applyFill="1" applyBorder="1"/>
    <xf numFmtId="0" fontId="18" fillId="4" borderId="11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 wrapText="1"/>
    </xf>
    <xf numFmtId="0" fontId="0" fillId="0" borderId="10" xfId="0" applyBorder="1"/>
    <xf numFmtId="0" fontId="0" fillId="4" borderId="11" xfId="0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top" wrapText="1"/>
    </xf>
    <xf numFmtId="0" fontId="18" fillId="7" borderId="10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 vertical="center"/>
    </xf>
    <xf numFmtId="0" fontId="14" fillId="0" borderId="10" xfId="0" applyFont="1" applyBorder="1"/>
    <xf numFmtId="0" fontId="0" fillId="8" borderId="10" xfId="0" applyFill="1" applyBorder="1"/>
    <xf numFmtId="164" fontId="15" fillId="3" borderId="0" xfId="0" applyNumberFormat="1" applyFont="1" applyFill="1" applyAlignment="1">
      <alignment horizontal="center" vertical="top" wrapText="1"/>
    </xf>
    <xf numFmtId="2" fontId="15" fillId="3" borderId="0" xfId="0" applyNumberFormat="1" applyFont="1" applyFill="1" applyAlignment="1">
      <alignment horizontal="left" vertical="top" wrapText="1"/>
    </xf>
    <xf numFmtId="2" fontId="15" fillId="3" borderId="0" xfId="0" applyNumberFormat="1" applyFont="1" applyFill="1" applyAlignment="1">
      <alignment vertical="top" wrapText="1"/>
    </xf>
    <xf numFmtId="0" fontId="16" fillId="3" borderId="0" xfId="0" applyFont="1" applyFill="1" applyAlignment="1">
      <alignment horizontal="center" vertical="top" wrapText="1"/>
    </xf>
    <xf numFmtId="0" fontId="13" fillId="0" borderId="0" xfId="0" applyFont="1"/>
    <xf numFmtId="164" fontId="15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2" fontId="15" fillId="0" borderId="0" xfId="0" applyNumberFormat="1" applyFont="1" applyAlignment="1">
      <alignment vertical="top" wrapText="1"/>
    </xf>
    <xf numFmtId="0" fontId="16" fillId="0" borderId="0" xfId="0" applyFont="1" applyAlignment="1">
      <alignment horizontal="center" vertical="top" wrapText="1"/>
    </xf>
    <xf numFmtId="16" fontId="16" fillId="0" borderId="0" xfId="0" applyNumberFormat="1" applyFont="1" applyAlignment="1">
      <alignment horizontal="center" vertical="top" wrapText="1"/>
    </xf>
    <xf numFmtId="0" fontId="23" fillId="4" borderId="11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0" fillId="4" borderId="0" xfId="0" applyFill="1"/>
    <xf numFmtId="0" fontId="18" fillId="4" borderId="0" xfId="0" applyFont="1" applyFill="1" applyAlignment="1">
      <alignment horizontal="center" vertical="center"/>
    </xf>
    <xf numFmtId="0" fontId="23" fillId="4" borderId="10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top" wrapText="1"/>
    </xf>
    <xf numFmtId="0" fontId="6" fillId="0" borderId="0" xfId="0" applyFont="1"/>
    <xf numFmtId="2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/>
    </xf>
    <xf numFmtId="2" fontId="5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top" wrapText="1"/>
    </xf>
    <xf numFmtId="0" fontId="13" fillId="0" borderId="6" xfId="0" applyFont="1" applyBorder="1"/>
    <xf numFmtId="1" fontId="11" fillId="2" borderId="9" xfId="0" applyNumberFormat="1" applyFont="1" applyFill="1" applyBorder="1" applyAlignment="1">
      <alignment horizontal="center" vertical="top" wrapText="1"/>
    </xf>
    <xf numFmtId="0" fontId="13" fillId="0" borderId="2" xfId="0" applyFont="1" applyBorder="1"/>
    <xf numFmtId="2" fontId="11" fillId="2" borderId="9" xfId="0" applyNumberFormat="1" applyFont="1" applyFill="1" applyBorder="1" applyAlignment="1">
      <alignment horizontal="center" vertical="top" wrapText="1"/>
    </xf>
    <xf numFmtId="2" fontId="11" fillId="2" borderId="9" xfId="0" applyNumberFormat="1" applyFont="1" applyFill="1" applyBorder="1" applyAlignment="1">
      <alignment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top" wrapText="1"/>
    </xf>
    <xf numFmtId="0" fontId="13" fillId="0" borderId="0" xfId="0" applyFont="1"/>
    <xf numFmtId="0" fontId="12" fillId="3" borderId="0" xfId="0" applyFont="1" applyFill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2" fontId="15" fillId="0" borderId="1" xfId="0" applyNumberFormat="1" applyFont="1" applyBorder="1" applyAlignment="1">
      <alignment horizontal="left" vertical="top" wrapText="1"/>
    </xf>
    <xf numFmtId="0" fontId="13" fillId="0" borderId="1" xfId="0" applyFont="1" applyBorder="1"/>
    <xf numFmtId="2" fontId="15" fillId="0" borderId="5" xfId="0" applyNumberFormat="1" applyFont="1" applyBorder="1" applyAlignment="1">
      <alignment horizontal="left" vertical="top" wrapText="1"/>
    </xf>
    <xf numFmtId="2" fontId="15" fillId="0" borderId="0" xfId="0" applyNumberFormat="1" applyFont="1" applyAlignment="1">
      <alignment horizontal="left" vertical="top" wrapText="1"/>
    </xf>
    <xf numFmtId="0" fontId="14" fillId="0" borderId="2" xfId="0" applyFont="1" applyBorder="1"/>
    <xf numFmtId="1" fontId="11" fillId="2" borderId="0" xfId="0" applyNumberFormat="1" applyFont="1" applyFill="1" applyAlignment="1">
      <alignment horizontal="center" vertical="top" wrapText="1"/>
    </xf>
    <xf numFmtId="2" fontId="11" fillId="2" borderId="0" xfId="0" applyNumberFormat="1" applyFont="1" applyFill="1" applyAlignment="1">
      <alignment horizontal="center" vertical="top" wrapText="1"/>
    </xf>
    <xf numFmtId="0" fontId="13" fillId="2" borderId="0" xfId="0" applyFont="1" applyFill="1"/>
    <xf numFmtId="2" fontId="11" fillId="2" borderId="0" xfId="0" applyNumberFormat="1" applyFont="1" applyFill="1" applyAlignment="1">
      <alignment vertical="top" wrapText="1"/>
    </xf>
    <xf numFmtId="2" fontId="15" fillId="2" borderId="0" xfId="0" applyNumberFormat="1" applyFont="1" applyFill="1" applyAlignment="1">
      <alignment horizontal="left" vertical="top" wrapText="1"/>
    </xf>
    <xf numFmtId="164" fontId="9" fillId="2" borderId="0" xfId="0" applyNumberFormat="1" applyFont="1" applyFill="1" applyAlignment="1">
      <alignment horizontal="center" vertical="top" wrapText="1"/>
    </xf>
    <xf numFmtId="0" fontId="10" fillId="2" borderId="0" xfId="0" applyFont="1" applyFill="1"/>
    <xf numFmtId="164" fontId="15" fillId="2" borderId="0" xfId="0" applyNumberFormat="1" applyFont="1" applyFill="1" applyAlignment="1">
      <alignment horizontal="center" vertical="top" wrapText="1"/>
    </xf>
    <xf numFmtId="1" fontId="4" fillId="2" borderId="0" xfId="0" applyNumberFormat="1" applyFont="1" applyFill="1" applyAlignment="1">
      <alignment horizontal="center" vertical="top" wrapText="1"/>
    </xf>
    <xf numFmtId="0" fontId="1" fillId="2" borderId="0" xfId="0" applyFont="1" applyFill="1"/>
    <xf numFmtId="2" fontId="9" fillId="2" borderId="0" xfId="0" applyNumberFormat="1" applyFont="1" applyFill="1" applyAlignment="1">
      <alignment horizontal="left" vertical="top" wrapText="1"/>
    </xf>
    <xf numFmtId="0" fontId="13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  <outlinePr summaryBelow="0" summaryRight="0"/>
  </sheetPr>
  <dimension ref="A1:AA74"/>
  <sheetViews>
    <sheetView tabSelected="1" workbookViewId="0">
      <selection activeCell="AB12" sqref="AB12"/>
    </sheetView>
  </sheetViews>
  <sheetFormatPr defaultColWidth="12.54296875" defaultRowHeight="15.75" customHeight="1" x14ac:dyDescent="0.25"/>
  <cols>
    <col min="1" max="1" width="2.6328125" customWidth="1"/>
    <col min="2" max="2" width="13.6328125" customWidth="1"/>
    <col min="3" max="3" width="10.6328125" customWidth="1"/>
    <col min="4" max="4" width="8.08984375" customWidth="1"/>
    <col min="5" max="5" width="6" customWidth="1"/>
    <col min="6" max="6" width="8.453125" customWidth="1"/>
    <col min="7" max="7" width="5.7265625" customWidth="1"/>
    <col min="8" max="8" width="5.1796875" customWidth="1"/>
    <col min="9" max="9" width="5.6328125" customWidth="1"/>
    <col min="10" max="10" width="5.453125" customWidth="1"/>
    <col min="11" max="11" width="5.54296875" customWidth="1"/>
    <col min="12" max="12" width="4.90625" customWidth="1"/>
    <col min="13" max="13" width="5.6328125" customWidth="1"/>
    <col min="14" max="14" width="5.36328125" customWidth="1"/>
    <col min="15" max="15" width="5.6328125" customWidth="1"/>
    <col min="16" max="16" width="5.453125" customWidth="1"/>
    <col min="17" max="17" width="8.984375E-2" customWidth="1"/>
    <col min="18" max="18" width="8.984375E-2" hidden="1" customWidth="1"/>
    <col min="19" max="19" width="1" hidden="1" customWidth="1"/>
    <col min="20" max="20" width="6.54296875" hidden="1" customWidth="1"/>
    <col min="21" max="21" width="6.453125" hidden="1" customWidth="1"/>
    <col min="22" max="22" width="8.984375E-2" hidden="1" customWidth="1"/>
    <col min="23" max="23" width="5.08984375" customWidth="1"/>
    <col min="24" max="24" width="7" customWidth="1"/>
    <col min="25" max="25" width="6.54296875" customWidth="1"/>
    <col min="26" max="26" width="6.453125" customWidth="1"/>
    <col min="27" max="27" width="11.90625" customWidth="1"/>
  </cols>
  <sheetData>
    <row r="1" spans="1:27" ht="12.5" x14ac:dyDescent="0.25">
      <c r="J1" t="s">
        <v>6</v>
      </c>
    </row>
    <row r="2" spans="1:27" ht="0.75" customHeight="1" x14ac:dyDescent="0.25">
      <c r="A2" s="89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</row>
    <row r="3" spans="1:27" ht="14.25" customHeight="1" x14ac:dyDescent="0.25">
      <c r="A3" s="87" t="s">
        <v>38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</row>
    <row r="4" spans="1:27" ht="12.5" x14ac:dyDescent="0.25">
      <c r="A4" s="91" t="s">
        <v>39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</row>
    <row r="5" spans="1:27" ht="15.5" x14ac:dyDescent="0.35">
      <c r="A5" s="89" t="s">
        <v>47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</row>
    <row r="6" spans="1:27" ht="24.75" customHeight="1" x14ac:dyDescent="0.25">
      <c r="A6" s="96">
        <v>1</v>
      </c>
      <c r="B6" s="98" t="s">
        <v>2</v>
      </c>
      <c r="C6" s="98" t="s">
        <v>51</v>
      </c>
      <c r="D6" s="99" t="s">
        <v>1</v>
      </c>
      <c r="E6" s="100" t="s">
        <v>7</v>
      </c>
      <c r="F6" s="100" t="s">
        <v>8</v>
      </c>
      <c r="G6" s="94" t="s">
        <v>17</v>
      </c>
      <c r="H6" s="95"/>
      <c r="I6" s="94" t="s">
        <v>18</v>
      </c>
      <c r="J6" s="95"/>
      <c r="K6" s="94" t="s">
        <v>19</v>
      </c>
      <c r="L6" s="95"/>
      <c r="M6" s="94" t="s">
        <v>25</v>
      </c>
      <c r="N6" s="95"/>
      <c r="O6" s="94" t="s">
        <v>24</v>
      </c>
      <c r="P6" s="95"/>
      <c r="Q6" s="94"/>
      <c r="R6" s="95"/>
      <c r="S6" s="94"/>
      <c r="T6" s="95"/>
      <c r="U6" s="94"/>
      <c r="V6" s="95"/>
      <c r="W6" s="100" t="s">
        <v>0</v>
      </c>
      <c r="X6" s="94" t="s">
        <v>9</v>
      </c>
      <c r="Y6" s="121"/>
      <c r="Z6" s="121"/>
      <c r="AA6" s="56" t="s">
        <v>9</v>
      </c>
    </row>
    <row r="7" spans="1:27" ht="89.25" customHeight="1" x14ac:dyDescent="0.25">
      <c r="A7" s="97"/>
      <c r="B7" s="97"/>
      <c r="C7" s="109"/>
      <c r="D7" s="97"/>
      <c r="E7" s="97"/>
      <c r="F7" s="97"/>
      <c r="G7" s="2" t="s">
        <v>10</v>
      </c>
      <c r="H7" s="2" t="s">
        <v>11</v>
      </c>
      <c r="I7" s="2" t="s">
        <v>10</v>
      </c>
      <c r="J7" s="2" t="s">
        <v>11</v>
      </c>
      <c r="K7" s="2" t="s">
        <v>10</v>
      </c>
      <c r="L7" s="2" t="s">
        <v>11</v>
      </c>
      <c r="M7" s="2" t="s">
        <v>10</v>
      </c>
      <c r="N7" s="2" t="s">
        <v>11</v>
      </c>
      <c r="O7" s="2" t="s">
        <v>10</v>
      </c>
      <c r="P7" s="2" t="s">
        <v>11</v>
      </c>
      <c r="Q7" s="2" t="s">
        <v>10</v>
      </c>
      <c r="R7" s="2" t="s">
        <v>11</v>
      </c>
      <c r="S7" s="2" t="s">
        <v>10</v>
      </c>
      <c r="T7" s="2" t="s">
        <v>11</v>
      </c>
      <c r="U7" s="2" t="s">
        <v>10</v>
      </c>
      <c r="V7" s="2" t="s">
        <v>11</v>
      </c>
      <c r="W7" s="97"/>
      <c r="X7" s="2" t="s">
        <v>12</v>
      </c>
      <c r="Y7" s="2" t="s">
        <v>13</v>
      </c>
      <c r="Z7" s="53" t="s">
        <v>46</v>
      </c>
      <c r="AA7" s="57" t="s">
        <v>52</v>
      </c>
    </row>
    <row r="8" spans="1:27" ht="27.75" customHeight="1" x14ac:dyDescent="0.25">
      <c r="A8" s="105" t="s">
        <v>14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46"/>
      <c r="Y8" s="1"/>
      <c r="AA8" s="58"/>
    </row>
    <row r="9" spans="1:27" ht="84.65" customHeight="1" x14ac:dyDescent="0.25">
      <c r="A9" s="3"/>
      <c r="B9" s="27" t="s">
        <v>42</v>
      </c>
      <c r="C9" s="27" t="s">
        <v>48</v>
      </c>
      <c r="D9" s="25" t="s">
        <v>3</v>
      </c>
      <c r="E9" s="10">
        <v>3</v>
      </c>
      <c r="F9" s="26" t="s">
        <v>21</v>
      </c>
      <c r="G9" s="10">
        <v>6</v>
      </c>
      <c r="H9" s="10">
        <v>15</v>
      </c>
      <c r="I9" s="10">
        <v>6</v>
      </c>
      <c r="J9" s="10">
        <v>15</v>
      </c>
      <c r="K9" s="10">
        <v>6</v>
      </c>
      <c r="L9" s="10">
        <v>12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76">
        <v>36</v>
      </c>
      <c r="X9" s="85">
        <v>42</v>
      </c>
      <c r="Y9" s="82">
        <v>252</v>
      </c>
      <c r="Z9" s="83">
        <v>4032</v>
      </c>
      <c r="AA9" s="84">
        <v>9072</v>
      </c>
    </row>
    <row r="10" spans="1:27" ht="80.5" x14ac:dyDescent="0.25">
      <c r="A10" s="9"/>
      <c r="B10" s="27" t="s">
        <v>22</v>
      </c>
      <c r="C10" s="27" t="s">
        <v>50</v>
      </c>
      <c r="D10" s="25" t="s">
        <v>3</v>
      </c>
      <c r="E10" s="10">
        <v>5</v>
      </c>
      <c r="F10" s="26" t="s">
        <v>23</v>
      </c>
      <c r="G10" s="10">
        <v>4</v>
      </c>
      <c r="H10" s="10">
        <v>21</v>
      </c>
      <c r="I10" s="10">
        <v>3</v>
      </c>
      <c r="J10" s="10">
        <v>17</v>
      </c>
      <c r="K10" s="10">
        <v>3</v>
      </c>
      <c r="L10" s="10">
        <v>23</v>
      </c>
      <c r="M10" s="10">
        <v>3</v>
      </c>
      <c r="N10" s="10">
        <v>15</v>
      </c>
      <c r="O10" s="10">
        <v>3</v>
      </c>
      <c r="P10" s="10">
        <v>16</v>
      </c>
      <c r="Q10" s="10"/>
      <c r="R10" s="10"/>
      <c r="S10" s="10"/>
      <c r="T10" s="10"/>
      <c r="U10" s="10"/>
      <c r="V10" s="10"/>
      <c r="W10" s="76">
        <v>36</v>
      </c>
      <c r="X10" s="81">
        <v>92</v>
      </c>
      <c r="Y10" s="82">
        <v>297</v>
      </c>
      <c r="Z10" s="83">
        <v>4752</v>
      </c>
      <c r="AA10" s="84">
        <v>10692</v>
      </c>
    </row>
    <row r="11" spans="1:27" ht="80.5" x14ac:dyDescent="0.25">
      <c r="A11" s="9"/>
      <c r="B11" s="27" t="s">
        <v>26</v>
      </c>
      <c r="C11" s="27" t="s">
        <v>50</v>
      </c>
      <c r="D11" s="25" t="s">
        <v>3</v>
      </c>
      <c r="E11" s="10">
        <v>5</v>
      </c>
      <c r="F11" s="26" t="s">
        <v>23</v>
      </c>
      <c r="G11" s="10">
        <v>3</v>
      </c>
      <c r="H11" s="10">
        <v>21</v>
      </c>
      <c r="I11" s="10">
        <v>3</v>
      </c>
      <c r="J11" s="10">
        <v>17</v>
      </c>
      <c r="K11" s="10">
        <v>4</v>
      </c>
      <c r="L11" s="10">
        <v>23</v>
      </c>
      <c r="M11" s="10">
        <v>3</v>
      </c>
      <c r="N11" s="10">
        <v>15</v>
      </c>
      <c r="O11" s="10">
        <v>3</v>
      </c>
      <c r="P11" s="10">
        <v>16</v>
      </c>
      <c r="Q11" s="10"/>
      <c r="R11" s="10"/>
      <c r="S11" s="10"/>
      <c r="T11" s="10"/>
      <c r="U11" s="10"/>
      <c r="V11" s="10"/>
      <c r="W11" s="76">
        <v>36</v>
      </c>
      <c r="X11" s="81">
        <v>92</v>
      </c>
      <c r="Y11" s="82">
        <v>299</v>
      </c>
      <c r="Z11" s="83">
        <v>4784</v>
      </c>
      <c r="AA11" s="84">
        <v>10764</v>
      </c>
    </row>
    <row r="12" spans="1:27" ht="80.5" x14ac:dyDescent="0.25">
      <c r="A12" s="9"/>
      <c r="B12" s="27" t="s">
        <v>29</v>
      </c>
      <c r="C12" s="27" t="s">
        <v>50</v>
      </c>
      <c r="D12" s="25" t="s">
        <v>3</v>
      </c>
      <c r="E12" s="10">
        <v>4</v>
      </c>
      <c r="F12" s="26" t="s">
        <v>30</v>
      </c>
      <c r="G12" s="10"/>
      <c r="H12" s="10"/>
      <c r="I12" s="10">
        <v>2</v>
      </c>
      <c r="J12" s="10">
        <v>17</v>
      </c>
      <c r="K12" s="10">
        <v>6</v>
      </c>
      <c r="L12" s="10">
        <v>23</v>
      </c>
      <c r="M12" s="10">
        <v>6</v>
      </c>
      <c r="N12" s="10">
        <v>15</v>
      </c>
      <c r="O12" s="10">
        <v>2</v>
      </c>
      <c r="P12" s="10">
        <v>16</v>
      </c>
      <c r="Q12" s="10"/>
      <c r="R12" s="10"/>
      <c r="S12" s="10"/>
      <c r="T12" s="10"/>
      <c r="U12" s="10"/>
      <c r="V12" s="10"/>
      <c r="W12" s="76">
        <v>36</v>
      </c>
      <c r="X12" s="81">
        <v>77</v>
      </c>
      <c r="Y12" s="82">
        <v>294</v>
      </c>
      <c r="Z12" s="83">
        <v>4704</v>
      </c>
      <c r="AA12" s="84">
        <v>10584</v>
      </c>
    </row>
    <row r="13" spans="1:27" ht="80.5" x14ac:dyDescent="0.25">
      <c r="A13" s="9"/>
      <c r="B13" s="27" t="s">
        <v>27</v>
      </c>
      <c r="C13" s="27" t="s">
        <v>50</v>
      </c>
      <c r="D13" s="25" t="s">
        <v>3</v>
      </c>
      <c r="E13" s="10">
        <v>5</v>
      </c>
      <c r="F13" s="26" t="s">
        <v>23</v>
      </c>
      <c r="G13" s="10">
        <v>3</v>
      </c>
      <c r="H13" s="10">
        <v>21</v>
      </c>
      <c r="I13" s="10">
        <v>3</v>
      </c>
      <c r="J13" s="10">
        <v>17</v>
      </c>
      <c r="K13" s="10">
        <v>3</v>
      </c>
      <c r="L13" s="10">
        <v>23</v>
      </c>
      <c r="M13" s="10">
        <v>3</v>
      </c>
      <c r="N13" s="10">
        <v>15</v>
      </c>
      <c r="O13" s="10">
        <v>6</v>
      </c>
      <c r="P13" s="10">
        <v>16</v>
      </c>
      <c r="Q13" s="10"/>
      <c r="R13" s="10"/>
      <c r="S13" s="10"/>
      <c r="T13" s="10"/>
      <c r="U13" s="10"/>
      <c r="V13" s="10"/>
      <c r="W13" s="76">
        <v>36</v>
      </c>
      <c r="X13" s="81">
        <v>92</v>
      </c>
      <c r="Y13" s="82">
        <v>324</v>
      </c>
      <c r="Z13" s="83">
        <v>5184</v>
      </c>
      <c r="AA13" s="84">
        <v>11664</v>
      </c>
    </row>
    <row r="14" spans="1:27" ht="80.5" x14ac:dyDescent="0.25">
      <c r="A14" s="9"/>
      <c r="B14" s="27" t="s">
        <v>31</v>
      </c>
      <c r="C14" s="27" t="s">
        <v>50</v>
      </c>
      <c r="D14" s="25" t="s">
        <v>3</v>
      </c>
      <c r="E14" s="10">
        <v>5</v>
      </c>
      <c r="F14" s="26" t="s">
        <v>23</v>
      </c>
      <c r="G14" s="10">
        <v>3</v>
      </c>
      <c r="H14" s="10">
        <v>21</v>
      </c>
      <c r="I14" s="10">
        <v>3</v>
      </c>
      <c r="J14" s="10">
        <v>17</v>
      </c>
      <c r="K14" s="10">
        <v>4</v>
      </c>
      <c r="L14" s="10">
        <v>23</v>
      </c>
      <c r="M14" s="10">
        <v>3</v>
      </c>
      <c r="N14" s="10">
        <v>15</v>
      </c>
      <c r="O14" s="10">
        <v>3</v>
      </c>
      <c r="P14" s="10">
        <v>16</v>
      </c>
      <c r="Q14" s="10"/>
      <c r="R14" s="10"/>
      <c r="S14" s="10"/>
      <c r="T14" s="10"/>
      <c r="U14" s="10"/>
      <c r="V14" s="10"/>
      <c r="W14" s="76">
        <v>36</v>
      </c>
      <c r="X14" s="81">
        <v>92</v>
      </c>
      <c r="Y14" s="82">
        <v>299</v>
      </c>
      <c r="Z14" s="83">
        <v>4784</v>
      </c>
      <c r="AA14" s="84">
        <v>10764</v>
      </c>
    </row>
    <row r="15" spans="1:27" ht="80.5" x14ac:dyDescent="0.25">
      <c r="A15" s="9"/>
      <c r="B15" s="27" t="s">
        <v>32</v>
      </c>
      <c r="C15" s="27" t="s">
        <v>50</v>
      </c>
      <c r="D15" s="25" t="s">
        <v>3</v>
      </c>
      <c r="E15" s="10">
        <v>4</v>
      </c>
      <c r="F15" s="26" t="s">
        <v>28</v>
      </c>
      <c r="G15" s="10">
        <v>6</v>
      </c>
      <c r="H15" s="10">
        <v>21</v>
      </c>
      <c r="I15" s="10">
        <v>6</v>
      </c>
      <c r="J15" s="10">
        <v>17</v>
      </c>
      <c r="K15" s="10">
        <v>2</v>
      </c>
      <c r="L15" s="10">
        <v>23</v>
      </c>
      <c r="M15" s="10">
        <v>2</v>
      </c>
      <c r="N15" s="10">
        <v>15</v>
      </c>
      <c r="O15" s="10"/>
      <c r="P15" s="10"/>
      <c r="Q15" s="10"/>
      <c r="R15" s="10"/>
      <c r="S15" s="10"/>
      <c r="T15" s="10"/>
      <c r="U15" s="10"/>
      <c r="V15" s="10"/>
      <c r="W15" s="76">
        <v>36</v>
      </c>
      <c r="X15" s="81">
        <v>78</v>
      </c>
      <c r="Y15" s="82">
        <v>309</v>
      </c>
      <c r="Z15" s="83">
        <v>4944</v>
      </c>
      <c r="AA15" s="84">
        <v>11124</v>
      </c>
    </row>
    <row r="16" spans="1:27" ht="80.5" x14ac:dyDescent="0.25">
      <c r="A16" s="9"/>
      <c r="B16" s="27" t="s">
        <v>45</v>
      </c>
      <c r="C16" s="27" t="s">
        <v>50</v>
      </c>
      <c r="D16" s="25" t="s">
        <v>3</v>
      </c>
      <c r="E16" s="10">
        <v>4</v>
      </c>
      <c r="F16" s="26" t="s">
        <v>28</v>
      </c>
      <c r="G16" s="10">
        <v>6</v>
      </c>
      <c r="H16" s="10">
        <v>21</v>
      </c>
      <c r="I16" s="10">
        <v>6</v>
      </c>
      <c r="J16" s="10">
        <v>17</v>
      </c>
      <c r="K16" s="10">
        <v>4</v>
      </c>
      <c r="L16" s="10">
        <v>23</v>
      </c>
      <c r="M16" s="10">
        <v>2</v>
      </c>
      <c r="N16" s="10">
        <v>15</v>
      </c>
      <c r="O16" s="10"/>
      <c r="P16" s="10"/>
      <c r="Q16" s="10"/>
      <c r="R16" s="10"/>
      <c r="S16" s="10"/>
      <c r="T16" s="10"/>
      <c r="U16" s="10"/>
      <c r="V16" s="10"/>
      <c r="W16" s="76">
        <v>36</v>
      </c>
      <c r="X16" s="81">
        <v>78</v>
      </c>
      <c r="Y16" s="82">
        <v>355</v>
      </c>
      <c r="Z16" s="83">
        <v>5680</v>
      </c>
      <c r="AA16" s="84">
        <v>12780</v>
      </c>
    </row>
    <row r="17" spans="1:27" ht="80.5" x14ac:dyDescent="0.25">
      <c r="A17" s="9"/>
      <c r="B17" s="27" t="s">
        <v>33</v>
      </c>
      <c r="C17" s="27" t="s">
        <v>50</v>
      </c>
      <c r="D17" s="25" t="s">
        <v>3</v>
      </c>
      <c r="E17" s="10">
        <v>4</v>
      </c>
      <c r="F17" s="26" t="s">
        <v>34</v>
      </c>
      <c r="G17" s="10"/>
      <c r="H17" s="10"/>
      <c r="I17" s="10">
        <v>2</v>
      </c>
      <c r="J17" s="10">
        <v>17</v>
      </c>
      <c r="K17" s="10">
        <v>6</v>
      </c>
      <c r="L17" s="10">
        <v>23</v>
      </c>
      <c r="M17" s="10">
        <v>6</v>
      </c>
      <c r="N17" s="10">
        <v>15</v>
      </c>
      <c r="O17" s="10">
        <v>2</v>
      </c>
      <c r="P17" s="10">
        <v>16</v>
      </c>
      <c r="Q17" s="10"/>
      <c r="R17" s="10"/>
      <c r="S17" s="10"/>
      <c r="T17" s="10"/>
      <c r="U17" s="10"/>
      <c r="V17" s="10"/>
      <c r="W17" s="76">
        <v>36</v>
      </c>
      <c r="X17" s="81">
        <v>77</v>
      </c>
      <c r="Y17" s="82">
        <v>294</v>
      </c>
      <c r="Z17" s="83">
        <v>4704</v>
      </c>
      <c r="AA17" s="84">
        <v>10584</v>
      </c>
    </row>
    <row r="18" spans="1:27" ht="80.5" x14ac:dyDescent="0.25">
      <c r="A18" s="9"/>
      <c r="B18" s="23" t="s">
        <v>35</v>
      </c>
      <c r="C18" s="27" t="s">
        <v>50</v>
      </c>
      <c r="D18" s="25" t="s">
        <v>3</v>
      </c>
      <c r="E18" s="10">
        <v>4</v>
      </c>
      <c r="F18" s="26" t="s">
        <v>34</v>
      </c>
      <c r="G18" s="10"/>
      <c r="H18" s="10"/>
      <c r="I18" s="10">
        <v>2</v>
      </c>
      <c r="J18" s="10">
        <v>17</v>
      </c>
      <c r="K18" s="10">
        <v>6</v>
      </c>
      <c r="L18" s="10">
        <v>23</v>
      </c>
      <c r="M18" s="10">
        <v>6</v>
      </c>
      <c r="N18" s="10">
        <v>15</v>
      </c>
      <c r="O18" s="10">
        <v>2</v>
      </c>
      <c r="P18" s="10">
        <v>16</v>
      </c>
      <c r="Q18" s="10"/>
      <c r="R18" s="10"/>
      <c r="S18" s="10"/>
      <c r="T18" s="10"/>
      <c r="U18" s="10"/>
      <c r="V18" s="10"/>
      <c r="W18" s="76">
        <v>36</v>
      </c>
      <c r="X18" s="81">
        <v>77</v>
      </c>
      <c r="Y18" s="82">
        <v>294</v>
      </c>
      <c r="Z18" s="83">
        <v>4704</v>
      </c>
      <c r="AA18" s="84">
        <v>10584</v>
      </c>
    </row>
    <row r="19" spans="1:27" ht="80.5" x14ac:dyDescent="0.25">
      <c r="A19" s="7"/>
      <c r="B19" s="23" t="s">
        <v>36</v>
      </c>
      <c r="C19" s="27" t="s">
        <v>50</v>
      </c>
      <c r="D19" s="25" t="s">
        <v>3</v>
      </c>
      <c r="E19" s="10">
        <v>2</v>
      </c>
      <c r="F19" s="26" t="s">
        <v>37</v>
      </c>
      <c r="G19" s="10">
        <v>4</v>
      </c>
      <c r="H19" s="10">
        <v>21</v>
      </c>
      <c r="I19" s="10">
        <v>6</v>
      </c>
      <c r="J19" s="10">
        <v>17</v>
      </c>
      <c r="K19" s="10">
        <v>6</v>
      </c>
      <c r="L19" s="10">
        <v>23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76">
        <v>36</v>
      </c>
      <c r="X19" s="81">
        <v>59</v>
      </c>
      <c r="Y19" s="82">
        <v>324</v>
      </c>
      <c r="Z19" s="83">
        <v>5184</v>
      </c>
      <c r="AA19" s="84">
        <v>11664</v>
      </c>
    </row>
    <row r="20" spans="1:27" ht="44.4" customHeight="1" x14ac:dyDescent="0.25">
      <c r="A20" s="7"/>
      <c r="B20" s="11"/>
      <c r="C20" s="11"/>
      <c r="D20" s="4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76">
        <v>36</v>
      </c>
      <c r="X20" s="86">
        <f>SUM(X10:X19)</f>
        <v>814</v>
      </c>
      <c r="Y20" s="82">
        <f>SUM(Y9:Y19)</f>
        <v>3341</v>
      </c>
      <c r="Z20" s="55">
        <f>SUM(Z9:Z19)</f>
        <v>53456</v>
      </c>
      <c r="AA20" s="51">
        <f>SUM(AA9:AA19)</f>
        <v>120276</v>
      </c>
    </row>
    <row r="21" spans="1:27" ht="30.65" customHeight="1" x14ac:dyDescent="0.25">
      <c r="A21" s="12"/>
      <c r="B21" s="13"/>
      <c r="C21" s="13"/>
      <c r="D21" s="14"/>
      <c r="E21" s="15"/>
      <c r="F21" s="16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29"/>
      <c r="X21" s="45">
        <v>92</v>
      </c>
      <c r="Y21" s="15"/>
      <c r="Z21" s="54"/>
      <c r="AA21" s="58"/>
    </row>
    <row r="22" spans="1:27" ht="31.25" customHeight="1" x14ac:dyDescent="0.25">
      <c r="A22" s="12"/>
      <c r="B22" s="13"/>
      <c r="C22" s="13"/>
      <c r="D22" s="14"/>
      <c r="E22" s="15"/>
      <c r="F22" s="16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29"/>
      <c r="X22" s="28">
        <v>134</v>
      </c>
      <c r="Y22" s="15"/>
      <c r="Z22" s="54"/>
      <c r="AA22" s="58"/>
    </row>
    <row r="23" spans="1:27" ht="22.25" customHeight="1" x14ac:dyDescent="0.25">
      <c r="A23" s="107" t="s">
        <v>4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77"/>
      <c r="Y23" s="1"/>
      <c r="AA23" s="60"/>
    </row>
    <row r="24" spans="1:27" ht="80.5" x14ac:dyDescent="0.25">
      <c r="A24" s="7"/>
      <c r="B24" s="24" t="s">
        <v>43</v>
      </c>
      <c r="C24" s="24" t="s">
        <v>48</v>
      </c>
      <c r="D24" s="20" t="s">
        <v>3</v>
      </c>
      <c r="E24" s="10">
        <v>3</v>
      </c>
      <c r="F24" s="10" t="s">
        <v>20</v>
      </c>
      <c r="G24" s="10">
        <v>6</v>
      </c>
      <c r="H24" s="10">
        <v>14</v>
      </c>
      <c r="I24" s="10">
        <v>6</v>
      </c>
      <c r="J24" s="10">
        <v>14</v>
      </c>
      <c r="K24" s="10">
        <v>6</v>
      </c>
      <c r="L24" s="10">
        <v>14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78">
        <v>36</v>
      </c>
      <c r="X24" s="49">
        <v>42</v>
      </c>
      <c r="Y24" s="47">
        <v>252</v>
      </c>
      <c r="Z24" s="59">
        <v>4032</v>
      </c>
      <c r="AA24" s="79">
        <v>9072</v>
      </c>
    </row>
    <row r="25" spans="1:27" ht="80.5" x14ac:dyDescent="0.25">
      <c r="A25" s="7"/>
      <c r="B25" s="23" t="s">
        <v>44</v>
      </c>
      <c r="C25" s="24" t="s">
        <v>48</v>
      </c>
      <c r="D25" s="25" t="s">
        <v>3</v>
      </c>
      <c r="E25" s="10">
        <v>3</v>
      </c>
      <c r="F25" s="26" t="s">
        <v>21</v>
      </c>
      <c r="G25" s="10">
        <v>4</v>
      </c>
      <c r="H25" s="10">
        <v>13</v>
      </c>
      <c r="I25" s="10">
        <v>6</v>
      </c>
      <c r="J25" s="10">
        <v>12</v>
      </c>
      <c r="K25" s="10">
        <v>6</v>
      </c>
      <c r="L25" s="10">
        <v>14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78">
        <v>36</v>
      </c>
      <c r="X25" s="48">
        <v>39</v>
      </c>
      <c r="Y25" s="47">
        <v>208</v>
      </c>
      <c r="Z25" s="59">
        <v>3328</v>
      </c>
      <c r="AA25" s="79">
        <v>7488</v>
      </c>
    </row>
    <row r="26" spans="1:27" ht="13" x14ac:dyDescent="0.3">
      <c r="A26" s="7"/>
      <c r="B26" s="17"/>
      <c r="C26" s="17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78">
        <v>36</v>
      </c>
      <c r="X26" s="49">
        <v>81</v>
      </c>
      <c r="Y26" s="50">
        <v>460</v>
      </c>
      <c r="Z26" s="55">
        <f>SUM(Z24:Z25)</f>
        <v>7360</v>
      </c>
      <c r="AA26" s="80">
        <f>SUM(AA24:AA25)</f>
        <v>16560</v>
      </c>
    </row>
    <row r="27" spans="1:27" ht="12.75" customHeight="1" x14ac:dyDescent="0.25">
      <c r="A27" s="107" t="s">
        <v>5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77"/>
      <c r="X27" s="58"/>
      <c r="Y27" s="63"/>
      <c r="Z27" s="64"/>
      <c r="AA27" s="58"/>
    </row>
    <row r="28" spans="1:27" ht="111" customHeight="1" x14ac:dyDescent="0.25">
      <c r="A28" s="9"/>
      <c r="B28" s="18" t="s">
        <v>40</v>
      </c>
      <c r="C28" s="24" t="s">
        <v>49</v>
      </c>
      <c r="D28" s="8" t="s">
        <v>3</v>
      </c>
      <c r="E28" s="5" t="s">
        <v>15</v>
      </c>
      <c r="F28" s="5" t="s">
        <v>16</v>
      </c>
      <c r="G28" s="5">
        <v>35</v>
      </c>
      <c r="H28" s="5">
        <v>180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62">
        <v>14</v>
      </c>
      <c r="X28" s="49">
        <v>180</v>
      </c>
      <c r="Y28" s="48">
        <v>6300</v>
      </c>
      <c r="Z28" s="51">
        <v>44100</v>
      </c>
      <c r="AA28" s="51">
        <v>88200</v>
      </c>
    </row>
    <row r="29" spans="1:27" ht="21.75" customHeight="1" x14ac:dyDescent="0.25">
      <c r="A29" s="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2"/>
      <c r="X29" s="22"/>
      <c r="Z29" s="54"/>
      <c r="AA29" s="58"/>
    </row>
    <row r="30" spans="1:27" ht="29.25" customHeight="1" x14ac:dyDescent="0.25">
      <c r="A30" s="65"/>
      <c r="B30" s="66"/>
      <c r="C30" s="66"/>
      <c r="D30" s="67"/>
      <c r="E30" s="68"/>
      <c r="F30" s="68"/>
      <c r="G30" s="68"/>
      <c r="H30" s="68"/>
      <c r="I30" s="68"/>
      <c r="J30" s="103" t="s">
        <v>41</v>
      </c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22"/>
      <c r="X30" s="22"/>
      <c r="Z30" s="54"/>
      <c r="AA30" s="58"/>
    </row>
    <row r="31" spans="1:27" ht="13" x14ac:dyDescent="0.3">
      <c r="A31" s="108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Y31" s="19"/>
      <c r="Z31" s="75">
        <v>104916</v>
      </c>
      <c r="AA31" s="61">
        <v>225036</v>
      </c>
    </row>
    <row r="32" spans="1:27" ht="12.5" x14ac:dyDescent="0.25">
      <c r="A32" s="70"/>
      <c r="B32" s="71"/>
      <c r="C32" s="71"/>
      <c r="D32" s="72"/>
      <c r="E32" s="73"/>
      <c r="F32" s="74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Y32" s="52"/>
    </row>
    <row r="33" spans="1:25" ht="12.5" x14ac:dyDescent="0.25">
      <c r="A33" s="110"/>
      <c r="B33" s="111"/>
      <c r="C33" s="34"/>
      <c r="D33" s="113"/>
      <c r="E33" s="101"/>
      <c r="F33" s="101"/>
      <c r="G33" s="101"/>
      <c r="H33" s="102"/>
      <c r="I33" s="101"/>
      <c r="J33" s="102"/>
      <c r="K33" s="101"/>
      <c r="L33" s="102"/>
      <c r="M33" s="101"/>
      <c r="N33" s="102"/>
      <c r="O33" s="101"/>
      <c r="P33" s="102"/>
      <c r="Q33" s="101"/>
      <c r="R33" s="102"/>
      <c r="S33" s="101"/>
      <c r="T33" s="102"/>
      <c r="U33" s="101"/>
      <c r="V33" s="102"/>
      <c r="Y33" s="1"/>
    </row>
    <row r="34" spans="1:25" ht="15" x14ac:dyDescent="0.3">
      <c r="A34" s="102"/>
      <c r="B34" s="102"/>
      <c r="C34" s="69"/>
      <c r="D34" s="102"/>
      <c r="E34" s="102"/>
      <c r="F34" s="102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Y34" s="21"/>
    </row>
    <row r="35" spans="1:25" ht="12.5" x14ac:dyDescent="0.25">
      <c r="A35" s="114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"/>
    </row>
    <row r="36" spans="1:25" ht="12.5" x14ac:dyDescent="0.25">
      <c r="A36" s="30"/>
      <c r="B36" s="31"/>
      <c r="C36" s="31"/>
      <c r="D36" s="32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1"/>
    </row>
    <row r="37" spans="1:25" ht="12.5" x14ac:dyDescent="0.25">
      <c r="A37" s="114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"/>
    </row>
    <row r="38" spans="1:25" ht="12.5" x14ac:dyDescent="0.25">
      <c r="A38" s="30"/>
      <c r="B38" s="31"/>
      <c r="C38" s="31"/>
      <c r="D38" s="32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1"/>
    </row>
    <row r="39" spans="1:25" ht="12.5" x14ac:dyDescent="0.25">
      <c r="A39" s="110"/>
      <c r="B39" s="111"/>
      <c r="C39" s="34"/>
      <c r="D39" s="113"/>
      <c r="E39" s="101"/>
      <c r="F39" s="101"/>
      <c r="G39" s="101"/>
      <c r="H39" s="112"/>
      <c r="I39" s="101"/>
      <c r="J39" s="112"/>
      <c r="K39" s="101"/>
      <c r="L39" s="112"/>
      <c r="M39" s="101"/>
      <c r="N39" s="112"/>
      <c r="O39" s="101"/>
      <c r="P39" s="112"/>
      <c r="Q39" s="101"/>
      <c r="R39" s="112"/>
      <c r="S39" s="101"/>
      <c r="T39" s="112"/>
      <c r="U39" s="101"/>
      <c r="V39" s="112"/>
      <c r="W39" s="1"/>
    </row>
    <row r="40" spans="1:25" ht="12.5" x14ac:dyDescent="0.25">
      <c r="A40" s="112"/>
      <c r="B40" s="112"/>
      <c r="C40" s="35"/>
      <c r="D40" s="112"/>
      <c r="E40" s="112"/>
      <c r="F40" s="112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1"/>
    </row>
    <row r="41" spans="1:25" ht="12.5" x14ac:dyDescent="0.25">
      <c r="A41" s="114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"/>
    </row>
    <row r="42" spans="1:25" ht="12.5" x14ac:dyDescent="0.25">
      <c r="A42" s="30"/>
      <c r="B42" s="31"/>
      <c r="C42" s="31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1"/>
    </row>
    <row r="43" spans="1:25" ht="12.5" x14ac:dyDescent="0.25">
      <c r="A43" s="114"/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"/>
    </row>
    <row r="44" spans="1:25" ht="12.5" x14ac:dyDescent="0.25">
      <c r="A44" s="30"/>
      <c r="B44" s="31"/>
      <c r="C44" s="31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1"/>
    </row>
    <row r="45" spans="1:25" ht="12.5" x14ac:dyDescent="0.25">
      <c r="A45" s="114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"/>
    </row>
    <row r="46" spans="1:25" ht="12.5" x14ac:dyDescent="0.25">
      <c r="A46" s="30"/>
      <c r="B46" s="31"/>
      <c r="C46" s="31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1"/>
    </row>
    <row r="47" spans="1:25" ht="12.5" x14ac:dyDescent="0.25">
      <c r="A47" s="114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"/>
    </row>
    <row r="48" spans="1:25" ht="12.5" x14ac:dyDescent="0.25">
      <c r="A48" s="30"/>
      <c r="B48" s="31"/>
      <c r="C48" s="31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1"/>
    </row>
    <row r="49" spans="1:23" ht="12.5" x14ac:dyDescent="0.25">
      <c r="A49" s="114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"/>
    </row>
    <row r="50" spans="1:23" ht="12.5" x14ac:dyDescent="0.25">
      <c r="A50" s="30"/>
      <c r="B50" s="31"/>
      <c r="C50" s="31"/>
      <c r="D50" s="32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1"/>
    </row>
    <row r="51" spans="1:23" ht="12.5" x14ac:dyDescent="0.25">
      <c r="A51" s="114"/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"/>
    </row>
    <row r="52" spans="1:23" ht="12.5" x14ac:dyDescent="0.25">
      <c r="A52" s="117"/>
      <c r="B52" s="114"/>
      <c r="C52" s="31"/>
      <c r="D52" s="32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1"/>
    </row>
    <row r="53" spans="1:23" ht="12.5" x14ac:dyDescent="0.25">
      <c r="A53" s="112"/>
      <c r="B53" s="112"/>
      <c r="C53" s="35"/>
      <c r="D53" s="32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1"/>
    </row>
    <row r="54" spans="1:23" ht="12.5" x14ac:dyDescent="0.25">
      <c r="A54" s="114"/>
      <c r="B54" s="112"/>
      <c r="C54" s="35"/>
      <c r="D54" s="32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1"/>
    </row>
    <row r="55" spans="1:23" ht="12.5" x14ac:dyDescent="0.25">
      <c r="A55" s="117"/>
      <c r="B55" s="114"/>
      <c r="C55" s="31"/>
      <c r="D55" s="32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1"/>
    </row>
    <row r="56" spans="1:23" ht="12.5" x14ac:dyDescent="0.25">
      <c r="A56" s="112"/>
      <c r="B56" s="112"/>
      <c r="C56" s="35"/>
      <c r="D56" s="32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1"/>
    </row>
    <row r="57" spans="1:23" ht="12.5" x14ac:dyDescent="0.25">
      <c r="A57" s="114"/>
      <c r="B57" s="112"/>
      <c r="C57" s="35"/>
      <c r="D57" s="32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1"/>
    </row>
    <row r="58" spans="1:23" ht="12.5" x14ac:dyDescent="0.25">
      <c r="A58" s="117"/>
      <c r="B58" s="114"/>
      <c r="C58" s="31"/>
      <c r="D58" s="32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1"/>
    </row>
    <row r="59" spans="1:23" ht="12.5" x14ac:dyDescent="0.25">
      <c r="A59" s="112"/>
      <c r="B59" s="112"/>
      <c r="C59" s="35"/>
      <c r="D59" s="32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1"/>
    </row>
    <row r="60" spans="1:23" ht="13" x14ac:dyDescent="0.25">
      <c r="A60" s="120"/>
      <c r="B60" s="116"/>
      <c r="C60" s="37"/>
      <c r="D60" s="38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1" spans="1:23" ht="13" x14ac:dyDescent="0.25">
      <c r="A61" s="115"/>
      <c r="B61" s="120"/>
      <c r="C61" s="40"/>
      <c r="D61" s="38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</row>
    <row r="62" spans="1:23" ht="13" x14ac:dyDescent="0.25">
      <c r="A62" s="116"/>
      <c r="B62" s="116"/>
      <c r="C62" s="37"/>
      <c r="D62" s="38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</row>
    <row r="63" spans="1:23" ht="13" x14ac:dyDescent="0.25">
      <c r="A63" s="120"/>
      <c r="B63" s="116"/>
      <c r="C63" s="37"/>
      <c r="D63" s="38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4" spans="1:23" ht="13" x14ac:dyDescent="0.25">
      <c r="A64" s="115"/>
      <c r="B64" s="120"/>
      <c r="C64" s="40"/>
      <c r="D64" s="38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5" spans="1:22" ht="13" x14ac:dyDescent="0.25">
      <c r="A65" s="116"/>
      <c r="B65" s="116"/>
      <c r="C65" s="37"/>
      <c r="D65" s="38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6" spans="1:22" ht="13" x14ac:dyDescent="0.25">
      <c r="A66" s="120"/>
      <c r="B66" s="116"/>
      <c r="C66" s="37"/>
      <c r="D66" s="38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</row>
    <row r="67" spans="1:22" ht="13" x14ac:dyDescent="0.25">
      <c r="A67" s="115"/>
      <c r="B67" s="120"/>
      <c r="C67" s="40"/>
      <c r="D67" s="38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8" spans="1:22" ht="13" x14ac:dyDescent="0.25">
      <c r="A68" s="116"/>
      <c r="B68" s="116"/>
      <c r="C68" s="37"/>
      <c r="D68" s="38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</row>
    <row r="69" spans="1:22" ht="13" x14ac:dyDescent="0.25">
      <c r="A69" s="120"/>
      <c r="B69" s="116"/>
      <c r="C69" s="37"/>
      <c r="D69" s="38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</row>
    <row r="70" spans="1:22" ht="13" x14ac:dyDescent="0.25">
      <c r="A70" s="115"/>
      <c r="B70" s="120"/>
      <c r="C70" s="40"/>
      <c r="D70" s="38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</row>
    <row r="71" spans="1:22" ht="13" x14ac:dyDescent="0.25">
      <c r="A71" s="116"/>
      <c r="B71" s="116"/>
      <c r="C71" s="37"/>
      <c r="D71" s="38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</row>
    <row r="72" spans="1:22" ht="15.5" x14ac:dyDescent="0.25">
      <c r="A72" s="118"/>
      <c r="B72" s="119"/>
      <c r="C72" s="41"/>
      <c r="D72" s="42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</row>
    <row r="73" spans="1:22" ht="15.75" customHeight="1" x14ac:dyDescent="0.2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</row>
    <row r="74" spans="1:22" ht="15.75" customHeight="1" x14ac:dyDescent="0.2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</row>
  </sheetData>
  <mergeCells count="80">
    <mergeCell ref="X6:Z6"/>
    <mergeCell ref="A51:V51"/>
    <mergeCell ref="A47:V47"/>
    <mergeCell ref="A49:V49"/>
    <mergeCell ref="A35:V35"/>
    <mergeCell ref="A37:V37"/>
    <mergeCell ref="A41:V41"/>
    <mergeCell ref="A43:V43"/>
    <mergeCell ref="A45:V45"/>
    <mergeCell ref="Q39:R39"/>
    <mergeCell ref="S39:T39"/>
    <mergeCell ref="U39:V39"/>
    <mergeCell ref="I33:J33"/>
    <mergeCell ref="K39:L39"/>
    <mergeCell ref="E39:E40"/>
    <mergeCell ref="F39:F40"/>
    <mergeCell ref="W6:W7"/>
    <mergeCell ref="A72:B72"/>
    <mergeCell ref="B58:B59"/>
    <mergeCell ref="A60:B60"/>
    <mergeCell ref="A61:A62"/>
    <mergeCell ref="B61:B62"/>
    <mergeCell ref="A63:B63"/>
    <mergeCell ref="B64:B65"/>
    <mergeCell ref="A66:B66"/>
    <mergeCell ref="A67:A68"/>
    <mergeCell ref="A70:A71"/>
    <mergeCell ref="B67:B68"/>
    <mergeCell ref="A69:B69"/>
    <mergeCell ref="B70:B71"/>
    <mergeCell ref="A55:A56"/>
    <mergeCell ref="A58:A59"/>
    <mergeCell ref="A64:A65"/>
    <mergeCell ref="A52:A53"/>
    <mergeCell ref="B52:B53"/>
    <mergeCell ref="A54:B54"/>
    <mergeCell ref="D33:D34"/>
    <mergeCell ref="E33:E34"/>
    <mergeCell ref="F33:F34"/>
    <mergeCell ref="B55:B56"/>
    <mergeCell ref="A57:B57"/>
    <mergeCell ref="M39:N39"/>
    <mergeCell ref="O39:P39"/>
    <mergeCell ref="A39:A40"/>
    <mergeCell ref="B39:B40"/>
    <mergeCell ref="D39:D40"/>
    <mergeCell ref="I39:J39"/>
    <mergeCell ref="G39:H39"/>
    <mergeCell ref="I6:J6"/>
    <mergeCell ref="K33:L33"/>
    <mergeCell ref="J30:V30"/>
    <mergeCell ref="M33:N33"/>
    <mergeCell ref="O33:P33"/>
    <mergeCell ref="Q33:R33"/>
    <mergeCell ref="A8:V8"/>
    <mergeCell ref="A27:V27"/>
    <mergeCell ref="A31:V31"/>
    <mergeCell ref="A23:V23"/>
    <mergeCell ref="C6:C7"/>
    <mergeCell ref="G33:H33"/>
    <mergeCell ref="U33:V33"/>
    <mergeCell ref="S33:T33"/>
    <mergeCell ref="A33:A34"/>
    <mergeCell ref="B33:B34"/>
    <mergeCell ref="A3:V3"/>
    <mergeCell ref="A2:V2"/>
    <mergeCell ref="A4:V4"/>
    <mergeCell ref="A5:V5"/>
    <mergeCell ref="U6:V6"/>
    <mergeCell ref="A6:A7"/>
    <mergeCell ref="B6:B7"/>
    <mergeCell ref="K6:L6"/>
    <mergeCell ref="M6:N6"/>
    <mergeCell ref="O6:P6"/>
    <mergeCell ref="Q6:R6"/>
    <mergeCell ref="S6:T6"/>
    <mergeCell ref="D6:D7"/>
    <mergeCell ref="E6:E7"/>
    <mergeCell ref="F6:F7"/>
    <mergeCell ref="G6:H6"/>
  </mergeCells>
  <pageMargins left="0.315" right="0.11799999999999999" top="0.157" bottom="0.157" header="0.11799999999999999" footer="0.117999999999999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УЧЕБНЫЙ 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Машкова</dc:creator>
  <cp:lastModifiedBy>Пользователь</cp:lastModifiedBy>
  <cp:lastPrinted>2025-09-21T10:29:55Z</cp:lastPrinted>
  <dcterms:created xsi:type="dcterms:W3CDTF">2022-11-14T06:55:51Z</dcterms:created>
  <dcterms:modified xsi:type="dcterms:W3CDTF">2025-10-05T16:26:26Z</dcterms:modified>
</cp:coreProperties>
</file>